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A012F3AC-7E0F-450D-B6A8-5DDD0F889C21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2" i="1"/>
  <c r="R22" i="1" s="1"/>
  <c r="R26" i="1" l="1"/>
  <c r="X26" i="1" s="1"/>
  <c r="X22" i="1"/>
  <c r="X24" i="1"/>
  <c r="X25" i="1" l="1"/>
  <c r="X23" i="1"/>
</calcChain>
</file>

<file path=xl/sharedStrings.xml><?xml version="1.0" encoding="utf-8"?>
<sst xmlns="http://schemas.openxmlformats.org/spreadsheetml/2006/main" count="51" uniqueCount="45">
  <si>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</si>
  <si>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</si>
  <si>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</si>
  <si>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</si>
  <si>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</si>
  <si>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</si>
  <si>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</si>
  <si>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</si>
  <si>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</si>
  <si>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</si>
  <si>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</si>
  <si>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</si>
  <si>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</si>
  <si>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</si>
  <si>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</si>
  <si>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</si>
  <si>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</si>
  <si>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</si>
  <si>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</si>
  <si>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</si>
  <si>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</si>
  <si>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</si>
  <si>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</si>
  <si>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</si>
  <si>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</si>
  <si>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</si>
  <si>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</si>
  <si>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</si>
  <si>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</si>
  <si>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</si>
  <si>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</si>
  <si>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</si>
  <si>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</si>
  <si>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</si>
  <si>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</si>
  <si>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</si>
  <si>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</si>
  <si>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ТОО "KazBatysService"</t>
  </si>
  <si>
    <t>Оспанов К М</t>
  </si>
  <si>
    <t>кол</t>
  </si>
  <si>
    <t xml:space="preserve"> 1-ден 5-ке дейінгі сандары бар карточкалар жиынтығы </t>
  </si>
  <si>
    <t>1-ден 10-ға дейінгі сандары бар карточкалар жиынтығы</t>
  </si>
  <si>
    <t>5-ке дейінгі сандары бар санамақтар</t>
  </si>
  <si>
    <t>10-ға дейінгі сандары бар санамақтар</t>
  </si>
  <si>
    <t>Девяносто восемь тысяч двести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</si>
</sst>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/>
    <xf numFmtId="0" fontId="9" fillId="0" borderId="17" xfId="2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1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3" fillId="0" borderId="21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39"/>
  <sheetViews>
    <sheetView tabSelected="1" zoomScale="90" zoomScaleNormal="90" workbookViewId="0">
      <selection activeCell="C32" sqref="C32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48" t="s">
        <v>0</v>
      </c>
      <c r="U1" s="48"/>
      <c r="V1" s="48"/>
      <c r="W1" s="48"/>
      <c r="X1" s="48"/>
      <c r="Y1" s="48"/>
      <c r="Z1" s="48"/>
      <c r="AA1" s="48"/>
      <c r="AB1" s="48"/>
      <c r="AC1" s="48"/>
    </row>
    <row r="2" spans="1:29" ht="10.95" customHeight="1" x14ac:dyDescent="0.2">
      <c r="T2" s="48" t="s">
        <v>1</v>
      </c>
      <c r="U2" s="48"/>
      <c r="V2" s="48"/>
      <c r="W2" s="48"/>
      <c r="X2" s="48"/>
      <c r="Y2" s="48"/>
      <c r="Z2" s="48"/>
      <c r="AA2" s="48"/>
      <c r="AB2" s="48"/>
      <c r="AC2" s="48"/>
    </row>
    <row r="3" spans="1:29" ht="10.95" customHeight="1" x14ac:dyDescent="0.2">
      <c r="T3" s="48" t="s">
        <v>2</v>
      </c>
      <c r="U3" s="48"/>
      <c r="V3" s="48"/>
      <c r="W3" s="48"/>
      <c r="X3" s="48"/>
      <c r="Y3" s="48"/>
      <c r="Z3" s="48"/>
      <c r="AA3" s="48"/>
      <c r="AB3" s="48"/>
      <c r="AC3" s="48"/>
    </row>
    <row r="4" spans="1:29" ht="10.95" customHeight="1" x14ac:dyDescent="0.2">
      <c r="T4" s="48" t="s">
        <v>3</v>
      </c>
      <c r="U4" s="48"/>
      <c r="V4" s="48"/>
      <c r="W4" s="48"/>
      <c r="X4" s="48"/>
      <c r="Y4" s="48"/>
      <c r="Z4" s="48"/>
      <c r="AA4" s="48"/>
      <c r="AB4" s="48"/>
      <c r="AC4" s="48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4" t="s">
        <v>35</v>
      </c>
      <c r="B9" s="44"/>
      <c r="C9" s="44"/>
      <c r="D9" s="45" t="s">
        <v>37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T9" s="16" t="s">
        <v>5</v>
      </c>
      <c r="V9" s="23"/>
      <c r="W9" s="46">
        <v>180165214743</v>
      </c>
      <c r="X9" s="46"/>
      <c r="Y9" s="46"/>
      <c r="Z9" s="46"/>
      <c r="AA9" s="46"/>
      <c r="AB9" s="46"/>
      <c r="AC9" s="46"/>
    </row>
    <row r="10" spans="1:29" ht="22.05" customHeight="1" x14ac:dyDescent="0.2">
      <c r="R10" s="24"/>
      <c r="S10" s="25"/>
      <c r="T10" s="25"/>
      <c r="U10" s="26"/>
      <c r="V10" s="47" t="s">
        <v>6</v>
      </c>
      <c r="W10" s="47"/>
      <c r="X10" s="47"/>
      <c r="Y10" s="47"/>
      <c r="Z10" s="47" t="s">
        <v>7</v>
      </c>
      <c r="AA10" s="47"/>
      <c r="AB10" s="47"/>
      <c r="AC10" s="47"/>
    </row>
    <row r="11" spans="1:29" ht="10.95" customHeight="1" x14ac:dyDescent="0.2">
      <c r="R11" s="2"/>
      <c r="S11" s="3"/>
      <c r="T11" s="3"/>
      <c r="U11" s="4"/>
      <c r="V11" s="51">
        <v>3</v>
      </c>
      <c r="W11" s="51"/>
      <c r="X11" s="51"/>
      <c r="Y11" s="51"/>
      <c r="Z11" s="52">
        <v>44622</v>
      </c>
      <c r="AA11" s="53"/>
      <c r="AB11" s="53"/>
      <c r="AC11" s="53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4" t="s">
        <v>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0" t="s">
        <v>9</v>
      </c>
      <c r="B16" s="50"/>
      <c r="C16" s="50"/>
      <c r="D16" s="55" t="s">
        <v>10</v>
      </c>
      <c r="E16" s="56"/>
      <c r="F16" s="56"/>
      <c r="G16" s="56"/>
      <c r="H16" s="56"/>
      <c r="I16" s="56"/>
      <c r="J16" s="56"/>
      <c r="K16" s="57"/>
      <c r="L16" s="50" t="s">
        <v>11</v>
      </c>
      <c r="M16" s="50"/>
      <c r="N16" s="50"/>
      <c r="O16" s="50"/>
      <c r="P16" s="50"/>
      <c r="Q16" s="50" t="s">
        <v>12</v>
      </c>
      <c r="R16" s="50"/>
      <c r="S16" s="50"/>
      <c r="T16" s="50"/>
      <c r="U16" s="50" t="s">
        <v>13</v>
      </c>
      <c r="V16" s="50"/>
      <c r="W16" s="50"/>
      <c r="X16" s="50"/>
      <c r="Y16" s="50"/>
      <c r="Z16" s="50"/>
      <c r="AA16" s="50"/>
      <c r="AB16" s="50"/>
      <c r="AC16" s="50"/>
    </row>
    <row r="17" spans="1:29" s="6" customFormat="1" ht="10.95" customHeight="1" x14ac:dyDescent="0.2">
      <c r="A17" s="50" t="s">
        <v>37</v>
      </c>
      <c r="B17" s="50"/>
      <c r="C17" s="50"/>
      <c r="D17" s="50" t="s">
        <v>36</v>
      </c>
      <c r="E17" s="50"/>
      <c r="F17" s="50"/>
      <c r="G17" s="50"/>
      <c r="H17" s="50"/>
      <c r="I17" s="50"/>
      <c r="J17" s="50"/>
      <c r="K17" s="50"/>
      <c r="L17" s="50" t="s">
        <v>38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s="7" customFormat="1" ht="4.8" customHeight="1" x14ac:dyDescent="0.2"/>
    <row r="19" spans="1:29" s="8" customFormat="1" ht="16.95" customHeight="1" x14ac:dyDescent="0.2">
      <c r="A19" s="50" t="s">
        <v>14</v>
      </c>
      <c r="B19" s="50"/>
      <c r="C19" s="50" t="s">
        <v>15</v>
      </c>
      <c r="D19" s="50" t="s">
        <v>16</v>
      </c>
      <c r="E19" s="50"/>
      <c r="F19" s="50"/>
      <c r="G19" s="50"/>
      <c r="H19" s="50"/>
      <c r="I19" s="59" t="s">
        <v>17</v>
      </c>
      <c r="J19" s="59"/>
      <c r="K19" s="59"/>
      <c r="L19" s="50" t="s">
        <v>18</v>
      </c>
      <c r="M19" s="50"/>
      <c r="N19" s="50"/>
      <c r="O19" s="50"/>
      <c r="P19" s="50"/>
      <c r="Q19" s="50" t="s">
        <v>19</v>
      </c>
      <c r="R19" s="50" t="s">
        <v>20</v>
      </c>
      <c r="S19" s="50"/>
      <c r="T19" s="50"/>
      <c r="U19" s="50"/>
      <c r="V19" s="50"/>
      <c r="W19" s="50"/>
      <c r="X19" s="50" t="s">
        <v>21</v>
      </c>
      <c r="Y19" s="50"/>
      <c r="Z19" s="50"/>
      <c r="AA19" s="50"/>
      <c r="AB19" s="50"/>
      <c r="AC19" s="50"/>
    </row>
    <row r="20" spans="1:29" s="8" customFormat="1" ht="16.05" customHeight="1" x14ac:dyDescent="0.2">
      <c r="A20" s="50"/>
      <c r="B20" s="50"/>
      <c r="C20" s="50"/>
      <c r="D20" s="50"/>
      <c r="E20" s="50"/>
      <c r="F20" s="50"/>
      <c r="G20" s="50"/>
      <c r="H20" s="50"/>
      <c r="I20" s="59"/>
      <c r="J20" s="59"/>
      <c r="K20" s="59"/>
      <c r="L20" s="9" t="s">
        <v>22</v>
      </c>
      <c r="M20" s="50" t="s">
        <v>23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</row>
    <row r="21" spans="1:29" s="7" customFormat="1" ht="10.95" customHeight="1" x14ac:dyDescent="0.2">
      <c r="A21" s="58">
        <v>1</v>
      </c>
      <c r="B21" s="58"/>
      <c r="C21" s="10">
        <v>2</v>
      </c>
      <c r="D21" s="58">
        <v>3</v>
      </c>
      <c r="E21" s="58"/>
      <c r="F21" s="58"/>
      <c r="G21" s="58"/>
      <c r="H21" s="58"/>
      <c r="I21" s="60">
        <v>4</v>
      </c>
      <c r="J21" s="60"/>
      <c r="K21" s="60"/>
      <c r="L21" s="11">
        <v>5</v>
      </c>
      <c r="M21" s="58">
        <v>6</v>
      </c>
      <c r="N21" s="58"/>
      <c r="O21" s="58"/>
      <c r="P21" s="58"/>
      <c r="Q21" s="11">
        <v>7</v>
      </c>
      <c r="R21" s="58">
        <v>8</v>
      </c>
      <c r="S21" s="58"/>
      <c r="T21" s="58"/>
      <c r="U21" s="58"/>
      <c r="V21" s="58"/>
      <c r="W21" s="58"/>
      <c r="X21" s="58">
        <v>9</v>
      </c>
      <c r="Y21" s="58"/>
      <c r="Z21" s="58"/>
      <c r="AA21" s="58"/>
      <c r="AB21" s="58"/>
      <c r="AC21" s="58"/>
    </row>
    <row r="22" spans="1:29" s="8" customFormat="1" ht="10.8" customHeight="1" x14ac:dyDescent="0.2">
      <c r="A22" s="58">
        <v>1</v>
      </c>
      <c r="B22" s="58"/>
      <c r="C22" s="27" t="s">
        <v>40</v>
      </c>
      <c r="D22" s="62">
        <v>13602</v>
      </c>
      <c r="E22" s="62"/>
      <c r="F22" s="62"/>
      <c r="G22" s="62"/>
      <c r="H22" s="62"/>
      <c r="I22" s="63" t="s">
        <v>39</v>
      </c>
      <c r="J22" s="64"/>
      <c r="K22" s="65"/>
      <c r="L22" s="28">
        <v>1</v>
      </c>
      <c r="M22" s="66">
        <f>L22</f>
        <v>1</v>
      </c>
      <c r="N22" s="66"/>
      <c r="O22" s="66"/>
      <c r="P22" s="66"/>
      <c r="Q22" s="29">
        <v>2500</v>
      </c>
      <c r="R22" s="67">
        <f>Q22*M22</f>
        <v>2500</v>
      </c>
      <c r="S22" s="67"/>
      <c r="T22" s="67"/>
      <c r="U22" s="67"/>
      <c r="V22" s="67"/>
      <c r="W22" s="67"/>
      <c r="X22" s="61">
        <f>R22*12/112</f>
        <v>267.85714285714283</v>
      </c>
      <c r="Y22" s="61"/>
      <c r="Z22" s="61"/>
      <c r="AA22" s="61"/>
      <c r="AB22" s="61"/>
      <c r="AC22" s="61"/>
    </row>
    <row r="23" spans="1:29" s="8" customFormat="1" ht="10.8" customHeight="1" x14ac:dyDescent="0.2">
      <c r="A23" s="58">
        <v>2</v>
      </c>
      <c r="B23" s="58"/>
      <c r="C23" s="27" t="s">
        <v>41</v>
      </c>
      <c r="D23" s="62">
        <v>13603</v>
      </c>
      <c r="E23" s="62"/>
      <c r="F23" s="62"/>
      <c r="G23" s="62"/>
      <c r="H23" s="62"/>
      <c r="I23" s="63" t="s">
        <v>39</v>
      </c>
      <c r="J23" s="64"/>
      <c r="K23" s="65"/>
      <c r="L23" s="28">
        <v>2</v>
      </c>
      <c r="M23" s="66">
        <f t="shared" ref="M23:M25" si="0">L23</f>
        <v>2</v>
      </c>
      <c r="N23" s="66"/>
      <c r="O23" s="66"/>
      <c r="P23" s="66"/>
      <c r="Q23" s="29">
        <v>2600</v>
      </c>
      <c r="R23" s="67">
        <f t="shared" ref="R23:R25" si="1">Q23*M23</f>
        <v>5200</v>
      </c>
      <c r="S23" s="67"/>
      <c r="T23" s="67"/>
      <c r="U23" s="67"/>
      <c r="V23" s="67"/>
      <c r="W23" s="67"/>
      <c r="X23" s="61">
        <f t="shared" ref="X23:X25" si="2">R23*12/112</f>
        <v>557.14285714285711</v>
      </c>
      <c r="Y23" s="61"/>
      <c r="Z23" s="61"/>
      <c r="AA23" s="61"/>
      <c r="AB23" s="61"/>
      <c r="AC23" s="61"/>
    </row>
    <row r="24" spans="1:29" s="8" customFormat="1" ht="10.199999999999999" customHeight="1" x14ac:dyDescent="0.2">
      <c r="A24" s="58">
        <v>3</v>
      </c>
      <c r="B24" s="58"/>
      <c r="C24" s="27" t="s">
        <v>42</v>
      </c>
      <c r="D24" s="62">
        <v>13604</v>
      </c>
      <c r="E24" s="62"/>
      <c r="F24" s="62"/>
      <c r="G24" s="62"/>
      <c r="H24" s="62"/>
      <c r="I24" s="63" t="s">
        <v>24</v>
      </c>
      <c r="J24" s="64"/>
      <c r="K24" s="65"/>
      <c r="L24" s="28">
        <v>25</v>
      </c>
      <c r="M24" s="66">
        <f t="shared" si="0"/>
        <v>25</v>
      </c>
      <c r="N24" s="66"/>
      <c r="O24" s="66"/>
      <c r="P24" s="66"/>
      <c r="Q24" s="29">
        <v>3000</v>
      </c>
      <c r="R24" s="67">
        <f t="shared" si="1"/>
        <v>75000</v>
      </c>
      <c r="S24" s="67"/>
      <c r="T24" s="67"/>
      <c r="U24" s="67"/>
      <c r="V24" s="67"/>
      <c r="W24" s="67"/>
      <c r="X24" s="61">
        <f>R24*12/112</f>
        <v>8035.7142857142853</v>
      </c>
      <c r="Y24" s="61"/>
      <c r="Z24" s="61"/>
      <c r="AA24" s="61"/>
      <c r="AB24" s="61"/>
      <c r="AC24" s="61"/>
    </row>
    <row r="25" spans="1:29" s="8" customFormat="1" ht="10.8" customHeight="1" x14ac:dyDescent="0.2">
      <c r="A25" s="58">
        <v>4</v>
      </c>
      <c r="B25" s="58"/>
      <c r="C25" s="27" t="s">
        <v>43</v>
      </c>
      <c r="D25" s="62">
        <v>13605</v>
      </c>
      <c r="E25" s="62"/>
      <c r="F25" s="62"/>
      <c r="G25" s="62"/>
      <c r="H25" s="62"/>
      <c r="I25" s="63" t="s">
        <v>24</v>
      </c>
      <c r="J25" s="64"/>
      <c r="K25" s="65"/>
      <c r="L25" s="30">
        <v>5</v>
      </c>
      <c r="M25" s="66">
        <f t="shared" si="0"/>
        <v>5</v>
      </c>
      <c r="N25" s="66"/>
      <c r="O25" s="66"/>
      <c r="P25" s="66"/>
      <c r="Q25" s="31">
        <v>3100</v>
      </c>
      <c r="R25" s="67">
        <f t="shared" si="1"/>
        <v>15500</v>
      </c>
      <c r="S25" s="67"/>
      <c r="T25" s="67"/>
      <c r="U25" s="67"/>
      <c r="V25" s="67"/>
      <c r="W25" s="67"/>
      <c r="X25" s="61">
        <f t="shared" si="2"/>
        <v>1660.7142857142858</v>
      </c>
      <c r="Y25" s="61"/>
      <c r="Z25" s="61"/>
      <c r="AA25" s="61"/>
      <c r="AB25" s="61"/>
      <c r="AC25" s="61"/>
    </row>
    <row r="26" spans="1:29" ht="10.9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1" t="s">
        <v>25</v>
      </c>
      <c r="L26" s="42"/>
      <c r="M26" s="68"/>
      <c r="N26" s="68"/>
      <c r="O26" s="68"/>
      <c r="P26" s="68"/>
      <c r="Q26" s="43"/>
      <c r="R26" s="69">
        <f>SUM(R22:R25)</f>
        <v>98200</v>
      </c>
      <c r="S26" s="69"/>
      <c r="T26" s="69"/>
      <c r="U26" s="69"/>
      <c r="V26" s="69"/>
      <c r="W26" s="69"/>
      <c r="X26" s="69">
        <f t="shared" ref="X26" si="3">R26*12/112</f>
        <v>10521.428571428571</v>
      </c>
      <c r="Y26" s="69"/>
      <c r="Z26" s="69"/>
      <c r="AA26" s="69"/>
      <c r="AB26" s="69"/>
      <c r="AC26" s="69"/>
    </row>
    <row r="27" spans="1:29" ht="2.4" customHeight="1" x14ac:dyDescent="0.2">
      <c r="A27" s="22"/>
      <c r="B27" s="22"/>
      <c r="C27" s="22"/>
      <c r="L27" s="32"/>
      <c r="P27" s="12"/>
    </row>
    <row r="28" spans="1:29" ht="10.95" customHeight="1" x14ac:dyDescent="0.2">
      <c r="A28" s="22" t="s">
        <v>26</v>
      </c>
      <c r="B28" s="22"/>
      <c r="C28" s="22"/>
      <c r="D28" s="70" t="s">
        <v>27</v>
      </c>
      <c r="E28" s="70"/>
      <c r="F28" s="70"/>
      <c r="G28" s="70"/>
      <c r="H28" s="70"/>
      <c r="I28" s="70"/>
      <c r="J28" s="70"/>
      <c r="K28" s="70"/>
      <c r="L28" s="71"/>
      <c r="M28" s="71"/>
      <c r="N28" s="71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7.8" customHeight="1" x14ac:dyDescent="0.2">
      <c r="C29" s="16" t="s">
        <v>44</v>
      </c>
    </row>
    <row r="30" spans="1:29" ht="10.95" customHeight="1" x14ac:dyDescent="0.2">
      <c r="A30" s="16" t="s">
        <v>28</v>
      </c>
      <c r="F30" s="33" t="s">
        <v>29</v>
      </c>
      <c r="G30" s="76" t="s">
        <v>38</v>
      </c>
      <c r="H30" s="76"/>
      <c r="I30" s="76"/>
      <c r="J30" s="76"/>
      <c r="K30" s="76"/>
      <c r="L30" s="76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9" ht="10.95" customHeight="1" x14ac:dyDescent="0.2">
      <c r="D31" s="74"/>
      <c r="E31" s="74"/>
      <c r="G31" s="74" t="s">
        <v>31</v>
      </c>
      <c r="H31" s="74"/>
      <c r="I31" s="74"/>
      <c r="J31" s="74"/>
      <c r="K31" s="74"/>
      <c r="L31" s="74"/>
    </row>
    <row r="32" spans="1:29" ht="7.8" customHeight="1" x14ac:dyDescent="0.2"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 s="16" customFormat="1" ht="1.2" customHeight="1" x14ac:dyDescent="0.2">
      <c r="M33" s="18"/>
      <c r="N33" s="18"/>
      <c r="O33" s="34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</row>
    <row r="34" spans="1:28" s="16" customFormat="1" ht="10.95" customHeight="1" x14ac:dyDescent="0.2">
      <c r="A34" s="16" t="s">
        <v>32</v>
      </c>
      <c r="D34" s="71"/>
      <c r="E34" s="71"/>
      <c r="F34" s="71"/>
      <c r="G34" s="71"/>
      <c r="H34" s="71"/>
      <c r="I34" s="71"/>
      <c r="J34" s="71"/>
      <c r="K34" s="71"/>
      <c r="L34" s="3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ht="4.8" customHeight="1" x14ac:dyDescent="0.2">
      <c r="D35" s="73"/>
      <c r="E35" s="73"/>
      <c r="F35" s="73"/>
      <c r="G35" s="73"/>
      <c r="H35" s="73"/>
      <c r="I35" s="73"/>
      <c r="J35" s="73"/>
      <c r="K35" s="73"/>
      <c r="L35" s="13"/>
    </row>
    <row r="36" spans="1:28" ht="10.95" customHeight="1" x14ac:dyDescent="0.2">
      <c r="A36" s="14" t="s">
        <v>33</v>
      </c>
      <c r="Q36" s="37"/>
      <c r="R36" s="37"/>
      <c r="S36" s="37"/>
      <c r="T36" s="37"/>
      <c r="U36" s="37"/>
      <c r="V36" s="37"/>
      <c r="W36" s="37"/>
      <c r="X36" s="37"/>
    </row>
    <row r="37" spans="1:28" s="16" customFormat="1" ht="7.8" hidden="1" customHeight="1" x14ac:dyDescent="0.2"/>
    <row r="38" spans="1:28" ht="10.95" customHeight="1" x14ac:dyDescent="0.2">
      <c r="A38" s="16" t="s">
        <v>34</v>
      </c>
      <c r="D38" s="71"/>
      <c r="E38" s="71"/>
      <c r="F38" s="71"/>
      <c r="G38" s="71"/>
      <c r="H38" s="71"/>
      <c r="I38" s="71"/>
      <c r="J38" s="71"/>
      <c r="K38" s="71"/>
      <c r="L38" s="37"/>
      <c r="Q38" s="39"/>
      <c r="R38" s="21" t="s">
        <v>29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0.95" customHeight="1" x14ac:dyDescent="0.2">
      <c r="D39" s="73"/>
      <c r="E39" s="73"/>
      <c r="F39" s="73"/>
      <c r="G39" s="73"/>
      <c r="H39" s="73"/>
      <c r="I39" s="73"/>
      <c r="J39" s="73"/>
      <c r="K39" s="73"/>
      <c r="L39" s="13"/>
      <c r="Q39" s="15" t="s">
        <v>30</v>
      </c>
      <c r="R39" s="13"/>
      <c r="S39" s="73" t="s">
        <v>31</v>
      </c>
      <c r="T39" s="73"/>
      <c r="U39" s="73"/>
      <c r="V39" s="73"/>
      <c r="W39" s="73"/>
      <c r="X39" s="73"/>
      <c r="Y39" s="73"/>
      <c r="Z39" s="73"/>
      <c r="AA39" s="73"/>
      <c r="AB39" s="73"/>
    </row>
  </sheetData>
  <mergeCells count="78">
    <mergeCell ref="D28:K28"/>
    <mergeCell ref="L28:O28"/>
    <mergeCell ref="P28:AC28"/>
    <mergeCell ref="D39:K39"/>
    <mergeCell ref="S39:AB39"/>
    <mergeCell ref="D31:E31"/>
    <mergeCell ref="G31:L31"/>
    <mergeCell ref="O32:AB32"/>
    <mergeCell ref="D34:K34"/>
    <mergeCell ref="D35:K35"/>
    <mergeCell ref="D38:K38"/>
    <mergeCell ref="G30:L30"/>
    <mergeCell ref="Q30:AB30"/>
    <mergeCell ref="M26:P26"/>
    <mergeCell ref="R26:W26"/>
    <mergeCell ref="X26:AC26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2024-07-15T05:37:49Z</cp:lastPrinted>
  <dcterms:created xsi:type="dcterms:W3CDTF">2024-05-31T10:54:30Z</dcterms:created>
  <dcterms:modified xsi:type="dcterms:W3CDTF">2024-07-15T05:37:51Z</dcterms:modified>
</cp:coreProperties>
</file>